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стр.1" sheetId="1" r:id="rId1"/>
    <sheet name="стр.2" sheetId="2" r:id="rId2"/>
  </sheets>
  <definedNames/>
  <calcPr fullCalcOnLoad="1"/>
</workbook>
</file>

<file path=xl/sharedStrings.xml><?xml version="1.0" encoding="utf-8"?>
<sst xmlns="http://schemas.openxmlformats.org/spreadsheetml/2006/main" count="194" uniqueCount="138">
  <si>
    <t>ДОКЛАД</t>
  </si>
  <si>
    <t>(ф.и.о. главы местной администрации городского округа (муниципального района))</t>
  </si>
  <si>
    <t>Октябрьский район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</si>
  <si>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</si>
  <si>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</si>
  <si>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>городских округов и муниципальных районов за</t>
  </si>
  <si>
    <t>год и их планируемых значениях на 3-летний период</t>
  </si>
  <si>
    <t xml:space="preserve">Подпись </t>
  </si>
  <si>
    <t xml:space="preserve">Дата </t>
  </si>
  <si>
    <t>"</t>
  </si>
  <si>
    <t>г.</t>
  </si>
  <si>
    <t>Показатели эффективности деятельности органов местного самоуправления муниципального образования</t>
  </si>
  <si>
    <t>(официальное наименование городского округа (муниципального района))</t>
  </si>
  <si>
    <t>№ п/п</t>
  </si>
  <si>
    <t>Единица измерения</t>
  </si>
  <si>
    <t>Отчетная информация</t>
  </si>
  <si>
    <t>Примечание</t>
  </si>
  <si>
    <t>Экономическое развитие</t>
  </si>
  <si>
    <t>1.</t>
  </si>
  <si>
    <t xml:space="preserve">    Число субъектов малого и среднего предпринимательства в расчете  на 10 тыс. человек населения, единиц</t>
  </si>
  <si>
    <t>ед.</t>
  </si>
  <si>
    <t>2.</t>
  </si>
  <si>
    <t xml:space="preserve">    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организаций, процентов</t>
  </si>
  <si>
    <t>%</t>
  </si>
  <si>
    <t>3.</t>
  </si>
  <si>
    <t xml:space="preserve">    Объем инвестиций в основной капитал  (за исключением бюджетных средств)  в расчете на 1 жителя, рублей</t>
  </si>
  <si>
    <t>руб.</t>
  </si>
  <si>
    <t>4.</t>
  </si>
  <si>
    <t xml:space="preserve">    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района), процентов</t>
  </si>
  <si>
    <t>5.</t>
  </si>
  <si>
    <t xml:space="preserve">    Доля прибыльных сельскохозяйственных организаций в общем их числе, процентов</t>
  </si>
  <si>
    <t>6.</t>
  </si>
  <si>
    <t xml:space="preserve">    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процентов</t>
  </si>
  <si>
    <t>7.</t>
  </si>
  <si>
    <t xml:space="preserve">    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района), процентов</t>
  </si>
  <si>
    <t>8.</t>
  </si>
  <si>
    <t xml:space="preserve">    Среднемесячная номинальная начисленная заработная плата работников, рублей:</t>
  </si>
  <si>
    <t xml:space="preserve">        крупных и средних предприятий и некоммерческих организаций</t>
  </si>
  <si>
    <t xml:space="preserve">        муниципальных дошкольных образовательных учреждений</t>
  </si>
  <si>
    <t xml:space="preserve">        муниципальных общеобразовательных учреждений</t>
  </si>
  <si>
    <t xml:space="preserve">        учителей муниципальных общеобразовательных учреждений</t>
  </si>
  <si>
    <t xml:space="preserve">        муниципальных учреждений культуры и искусства</t>
  </si>
  <si>
    <t xml:space="preserve">        муниципальных учреждений физической культуры и спорта</t>
  </si>
  <si>
    <t>Дошкольное образование</t>
  </si>
  <si>
    <t>9.</t>
  </si>
  <si>
    <t xml:space="preserve">    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лет, процентов</t>
  </si>
  <si>
    <t>10.</t>
  </si>
  <si>
    <t xml:space="preserve">    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лет, процентов</t>
  </si>
  <si>
    <t>11.</t>
  </si>
  <si>
    <t xml:space="preserve">    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учреждений, процентов</t>
  </si>
  <si>
    <t>Общее и дополнительное образование</t>
  </si>
  <si>
    <t>13.</t>
  </si>
  <si>
    <t xml:space="preserve">    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учреждений, процентов</t>
  </si>
  <si>
    <t>14.</t>
  </si>
  <si>
    <t xml:space="preserve">    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процентов</t>
  </si>
  <si>
    <t>15.</t>
  </si>
  <si>
    <t xml:space="preserve">    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учреждений, процентов</t>
  </si>
  <si>
    <t>16.</t>
  </si>
  <si>
    <t xml:space="preserve">    Доля детей первой и второй групп здоровья  в общей численности обучающихся в муниципальных общеобразовательных учреждениях, процентов</t>
  </si>
  <si>
    <t>17.</t>
  </si>
  <si>
    <t xml:space="preserve">    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учреждениях, процентов</t>
  </si>
  <si>
    <t>18.</t>
  </si>
  <si>
    <t xml:space="preserve">    Расходы бюджета муниципального образования на общее образование в расчете на 1 обучающегося в муниципальных общеобразовательных учреждениях, тыс. рублей</t>
  </si>
  <si>
    <t>тыс. рублей</t>
  </si>
  <si>
    <t>19.</t>
  </si>
  <si>
    <t xml:space="preserve">    Доля детей в возрасте 5 - 18 лет, 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группы, процентов</t>
  </si>
  <si>
    <t>Культура</t>
  </si>
  <si>
    <t>20.</t>
  </si>
  <si>
    <t xml:space="preserve">    Уровень фактической обеспеченности учреждениями культуры в городском округе (муниципальном районе) от нормативной потребности, процентов:</t>
  </si>
  <si>
    <t xml:space="preserve">        клубами и учреждениями клубного типа</t>
  </si>
  <si>
    <t xml:space="preserve">        библиотеками</t>
  </si>
  <si>
    <t xml:space="preserve">        парками культуры и отдыха</t>
  </si>
  <si>
    <t>21.</t>
  </si>
  <si>
    <t xml:space="preserve">    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культуры, процентов</t>
  </si>
  <si>
    <t>22.</t>
  </si>
  <si>
    <t xml:space="preserve">    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собственности, процентов</t>
  </si>
  <si>
    <t>Физическая культура и спорт</t>
  </si>
  <si>
    <t>23.</t>
  </si>
  <si>
    <t xml:space="preserve">    Доля населения, систематически занимающегося физической культурой и спортом, процентов</t>
  </si>
  <si>
    <t>23.1</t>
  </si>
  <si>
    <t xml:space="preserve">    Доля обучающихся, систематически занимающихся физической культурой и спортом, в общей численности обучающихся</t>
  </si>
  <si>
    <t>Жилищное строительство и обеспечение граждан жильем</t>
  </si>
  <si>
    <t>24.</t>
  </si>
  <si>
    <t xml:space="preserve">    Общая площадь жилых помещений, приходящаяся в среднем на одного жителя, - всего, кв. метров</t>
  </si>
  <si>
    <t>кв.м</t>
  </si>
  <si>
    <t xml:space="preserve">        в том числе введенная в действие за один год</t>
  </si>
  <si>
    <t>25.</t>
  </si>
  <si>
    <t xml:space="preserve">    Площадь земельных участков, предоставленных для строительства в расчете на 10 тыс. человек населения, - всего, гектаров</t>
  </si>
  <si>
    <t>га</t>
  </si>
  <si>
    <t xml:space="preserve">        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</si>
  <si>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</si>
  <si>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 xml:space="preserve">    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эксплуатацию, кв. метров:</t>
  </si>
  <si>
    <t xml:space="preserve">        объектов жилищного строительства -  в течение 3 лет</t>
  </si>
  <si>
    <t xml:space="preserve">        иных объектов капитального строительства - в течение 5 лет</t>
  </si>
  <si>
    <t>Жилищно-коммунальное хозяйство</t>
  </si>
  <si>
    <t>27.</t>
  </si>
  <si>
    <t xml:space="preserve">    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домами, процентов</t>
  </si>
  <si>
    <t>28.</t>
  </si>
  <si>
    <t xml:space="preserve">    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района), процентов</t>
  </si>
  <si>
    <t>29.</t>
  </si>
  <si>
    <t xml:space="preserve">    Доля многоквартирных домов, расположенных на земельных участках, в отношении которых осуществлен государственный кадастровый учет, процентов</t>
  </si>
  <si>
    <t>30.</t>
  </si>
  <si>
    <t xml:space="preserve">    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помещениях, процентов</t>
  </si>
  <si>
    <t>Организация муниципального управления</t>
  </si>
  <si>
    <t>31.</t>
  </si>
  <si>
    <t xml:space="preserve">    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субвенций), процентов</t>
  </si>
  <si>
    <t>32.</t>
  </si>
  <si>
    <t xml:space="preserve">    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стоимости), процентов</t>
  </si>
  <si>
    <t>33.</t>
  </si>
  <si>
    <t xml:space="preserve">    Объем не завершенного в установленные сроки строительства, осуществляемого за счет средств бюджета городского округа (муниципального района), тыс. рублей</t>
  </si>
  <si>
    <t>34.</t>
  </si>
  <si>
    <t xml:space="preserve">    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</si>
  <si>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35.</t>
  </si>
  <si>
    <t xml:space="preserve">    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</si>
  <si>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</si>
  <si>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 xml:space="preserve">    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района), да/нет</t>
  </si>
  <si>
    <t>Да</t>
  </si>
  <si>
    <t>37.</t>
  </si>
  <si>
    <t xml:space="preserve">    Удовлетворенность населения  деятельностью органов местного самоуправления городского округа (муниципального района), процент от числа опрошенных</t>
  </si>
  <si>
    <t>% от числа опрошенных</t>
  </si>
  <si>
    <t>38.</t>
  </si>
  <si>
    <t xml:space="preserve">    Среднегодовая численность постоянного населения, тыс. человек</t>
  </si>
  <si>
    <t>тыс. человек</t>
  </si>
  <si>
    <t>Энергосбережение и повышение энергетической эффективности</t>
  </si>
  <si>
    <t>39.</t>
  </si>
  <si>
    <t xml:space="preserve">    Удельная величина потребления энергетических ресурсов в многоквартирных домах:</t>
  </si>
  <si>
    <t xml:space="preserve">        электрическая энергия</t>
  </si>
  <si>
    <t>кВт/ч на  1 проживающего</t>
  </si>
  <si>
    <t xml:space="preserve">        тепловая энергия</t>
  </si>
  <si>
    <t>Гкал на  1 кв. метр общей площади</t>
  </si>
  <si>
    <t xml:space="preserve">        горячая вода</t>
  </si>
  <si>
    <t>куб. метров на 1 проживающего</t>
  </si>
  <si>
    <t xml:space="preserve">        холодная вода</t>
  </si>
  <si>
    <t xml:space="preserve">        природный газ</t>
  </si>
  <si>
    <t>40.</t>
  </si>
  <si>
    <t xml:space="preserve">    Удельная величина потребления энергетических ресурсов муниципальными бюджетными учреждениями:</t>
  </si>
  <si>
    <t>кВт/ч на  1 человека населения</t>
  </si>
  <si>
    <t>куб. метров на 1 человека населения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</si>
</sst>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color indexed="8"/>
      <name val="Arial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b/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wrapText="1"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left" wrapText="1"/>
      <protection/>
    </xf>
    <xf numFmtId="164" fontId="0" fillId="0" borderId="11" xfId="0" applyNumberFormat="1" applyFill="1" applyBorder="1" applyAlignment="1" applyProtection="1">
      <alignment horizontal="center" wrapText="1"/>
      <protection/>
    </xf>
    <xf numFmtId="0" fontId="0" fillId="34" borderId="11" xfId="0" applyFill="1" applyBorder="1" applyAlignment="1" applyProtection="1">
      <alignment horizontal="center" vertical="center" wrapText="1"/>
      <protection/>
    </xf>
    <xf numFmtId="0" fontId="0" fillId="34" borderId="11" xfId="0" applyFill="1" applyBorder="1" applyAlignment="1" applyProtection="1">
      <alignment horizontal="left" wrapText="1"/>
      <protection/>
    </xf>
    <xf numFmtId="0" fontId="0" fillId="34" borderId="11" xfId="0" applyFill="1" applyBorder="1" applyAlignment="1" applyProtection="1">
      <alignment horizontal="center" wrapText="1"/>
      <protection/>
    </xf>
    <xf numFmtId="0" fontId="0" fillId="34" borderId="11" xfId="0" applyFill="1" applyBorder="1" applyAlignment="1" applyProtection="1">
      <alignment/>
      <protection/>
    </xf>
    <xf numFmtId="2" fontId="0" fillId="34" borderId="11" xfId="0" applyNumberFormat="1" applyFill="1" applyBorder="1" applyAlignment="1" applyProtection="1">
      <alignment horizontal="center" wrapText="1"/>
      <protection/>
    </xf>
    <xf numFmtId="0" fontId="0" fillId="34" borderId="11" xfId="0" applyFill="1" applyBorder="1" applyAlignment="1" applyProtection="1">
      <alignment horizontal="center" wrapText="1"/>
      <protection/>
    </xf>
    <xf numFmtId="164" fontId="0" fillId="34" borderId="11" xfId="0" applyNumberFormat="1" applyFill="1" applyBorder="1" applyAlignment="1" applyProtection="1">
      <alignment horizontal="center" wrapText="1"/>
      <protection/>
    </xf>
    <xf numFmtId="0" fontId="0" fillId="34" borderId="11" xfId="0" applyFill="1" applyBorder="1" applyAlignment="1" applyProtection="1">
      <alignment horizontal="center" wrapText="1"/>
      <protection/>
    </xf>
    <xf numFmtId="0" fontId="2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right"/>
      <protection/>
    </xf>
    <xf numFmtId="0" fontId="0" fillId="0" borderId="10" xfId="0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wrapText="1"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34" borderId="11" xfId="0" applyFill="1" applyBorder="1" applyAlignment="1" applyProtection="1">
      <alignment horizontal="center" vertical="center" wrapText="1"/>
      <protection/>
    </xf>
    <xf numFmtId="0" fontId="0" fillId="34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D0C8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17"/>
  <sheetViews>
    <sheetView workbookViewId="0" topLeftCell="A1">
      <selection activeCell="G13" sqref="G13"/>
    </sheetView>
  </sheetViews>
  <sheetFormatPr defaultColWidth="9.140625" defaultRowHeight="12.75"/>
  <cols>
    <col min="7" max="7" width="8.00390625" style="0" customWidth="1"/>
    <col min="8" max="8" width="35.00390625" style="0" customWidth="1"/>
    <col min="9" max="9" width="0.9921875" style="0" customWidth="1"/>
    <col min="10" max="10" width="4.00390625" style="0" customWidth="1"/>
    <col min="11" max="11" width="0.9921875" style="0" customWidth="1"/>
    <col min="12" max="12" width="8.00390625" style="0" customWidth="1"/>
    <col min="13" max="13" width="0.9921875" style="0" customWidth="1"/>
    <col min="14" max="14" width="8.00390625" style="0" customWidth="1"/>
    <col min="15" max="15" width="0.9921875" style="0" customWidth="1"/>
  </cols>
  <sheetData>
    <row r="2" ht="39.75" customHeight="1"/>
    <row r="6" spans="1:15" ht="19.5" customHeight="1">
      <c r="A6" s="24" t="s">
        <v>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19.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ht="9.75" customHeight="1">
      <c r="A8" s="25" t="s">
        <v>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19.5" customHeight="1">
      <c r="A9" s="26" t="s">
        <v>2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ht="9.75" customHeight="1">
      <c r="A10" s="25" t="s">
        <v>3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19.5" customHeight="1">
      <c r="A11" s="27" t="s">
        <v>4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19.5" customHeight="1">
      <c r="A12" s="19" t="s">
        <v>5</v>
      </c>
      <c r="B12" s="20"/>
      <c r="C12" s="20"/>
      <c r="D12" s="20"/>
      <c r="E12" s="20"/>
      <c r="F12" s="20"/>
      <c r="G12" s="3">
        <v>2017</v>
      </c>
      <c r="H12" s="21" t="s">
        <v>6</v>
      </c>
      <c r="I12" s="20"/>
      <c r="J12" s="20"/>
      <c r="K12" s="20"/>
      <c r="L12" s="20"/>
      <c r="M12" s="20"/>
      <c r="N12" s="20"/>
      <c r="O12" s="20"/>
    </row>
    <row r="16" spans="8:15" ht="15" customHeight="1">
      <c r="H16" s="22" t="s">
        <v>7</v>
      </c>
      <c r="I16" s="20"/>
      <c r="J16" s="20"/>
      <c r="L16" s="23"/>
      <c r="M16" s="23"/>
      <c r="N16" s="23"/>
      <c r="O16" s="23"/>
    </row>
    <row r="17" spans="8:15" ht="15" customHeight="1">
      <c r="H17" s="4" t="s">
        <v>8</v>
      </c>
      <c r="I17" s="1" t="s">
        <v>9</v>
      </c>
      <c r="J17" s="2"/>
      <c r="K17" s="1" t="s">
        <v>9</v>
      </c>
      <c r="L17" s="2"/>
      <c r="M17" s="1"/>
      <c r="N17" s="2"/>
      <c r="O17" s="1" t="s">
        <v>10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12:F12"/>
    <mergeCell ref="H12:O12"/>
    <mergeCell ref="H16:J16"/>
    <mergeCell ref="L16:O16"/>
    <mergeCell ref="A6:O6"/>
    <mergeCell ref="A7:O7"/>
    <mergeCell ref="A8:O8"/>
    <mergeCell ref="A9:O9"/>
    <mergeCell ref="A10:O10"/>
    <mergeCell ref="A11:O11"/>
  </mergeCells>
  <printOptions/>
  <pageMargins left="0.4" right="0.4" top="0.6" bottom="0.4" header="0.52" footer="0.52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tabSelected="1" workbookViewId="0" topLeftCell="A1">
      <selection activeCell="J11" sqref="J11"/>
    </sheetView>
  </sheetViews>
  <sheetFormatPr defaultColWidth="9.140625" defaultRowHeight="12.75"/>
  <cols>
    <col min="1" max="1" width="5.00390625" style="0" customWidth="1"/>
    <col min="2" max="2" width="40.00390625" style="0" customWidth="1"/>
    <col min="3" max="3" width="15.00390625" style="0" customWidth="1"/>
    <col min="10" max="10" width="15.00390625" style="0" customWidth="1"/>
    <col min="15" max="15" width="3.00390625" style="0" customWidth="1"/>
  </cols>
  <sheetData>
    <row r="1" spans="1:10" ht="12.75">
      <c r="A1" s="25" t="s">
        <v>11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9.5" customHeight="1">
      <c r="A2" s="26" t="s">
        <v>2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9.75" customHeight="1">
      <c r="A3" s="25" t="s">
        <v>12</v>
      </c>
      <c r="B3" s="20"/>
      <c r="C3" s="20"/>
      <c r="D3" s="20"/>
      <c r="E3" s="20"/>
      <c r="F3" s="20"/>
      <c r="G3" s="20"/>
      <c r="H3" s="20"/>
      <c r="I3" s="20"/>
      <c r="J3" s="20"/>
    </row>
    <row r="5" spans="1:10" ht="12.75">
      <c r="A5" s="28" t="s">
        <v>13</v>
      </c>
      <c r="B5" s="28"/>
      <c r="C5" s="28" t="s">
        <v>14</v>
      </c>
      <c r="D5" s="28" t="s">
        <v>15</v>
      </c>
      <c r="E5" s="28"/>
      <c r="F5" s="28"/>
      <c r="G5" s="28"/>
      <c r="H5" s="28"/>
      <c r="I5" s="28"/>
      <c r="J5" s="28" t="s">
        <v>16</v>
      </c>
    </row>
    <row r="6" spans="1:10" ht="12.75">
      <c r="A6" s="28"/>
      <c r="B6" s="28"/>
      <c r="C6" s="28"/>
      <c r="D6" s="5">
        <v>2015</v>
      </c>
      <c r="E6" s="5">
        <v>2016</v>
      </c>
      <c r="F6" s="5">
        <v>2017</v>
      </c>
      <c r="G6" s="5">
        <v>2018</v>
      </c>
      <c r="H6" s="5">
        <v>2019</v>
      </c>
      <c r="I6" s="5">
        <v>2020</v>
      </c>
      <c r="J6" s="28"/>
    </row>
    <row r="7" spans="1:10" ht="12.75">
      <c r="A7" s="29" t="s">
        <v>17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38.25">
      <c r="A8" s="8" t="s">
        <v>18</v>
      </c>
      <c r="B8" s="9" t="s">
        <v>19</v>
      </c>
      <c r="C8" s="6" t="s">
        <v>20</v>
      </c>
      <c r="D8" s="6">
        <v>230.01</v>
      </c>
      <c r="E8" s="6">
        <v>225.9</v>
      </c>
      <c r="F8" s="6">
        <v>228.9</v>
      </c>
      <c r="G8" s="6">
        <v>231.8</v>
      </c>
      <c r="H8" s="6">
        <v>234.8</v>
      </c>
      <c r="I8" s="6">
        <v>237.8</v>
      </c>
      <c r="J8" s="7"/>
    </row>
    <row r="9" spans="1:10" ht="76.5">
      <c r="A9" s="8" t="s">
        <v>21</v>
      </c>
      <c r="B9" s="9" t="s">
        <v>22</v>
      </c>
      <c r="C9" s="6" t="s">
        <v>23</v>
      </c>
      <c r="D9" s="6">
        <v>17.6</v>
      </c>
      <c r="E9" s="6">
        <v>20.4</v>
      </c>
      <c r="F9" s="6">
        <v>25.2</v>
      </c>
      <c r="G9" s="6">
        <v>25.7</v>
      </c>
      <c r="H9" s="6">
        <v>26.2</v>
      </c>
      <c r="I9" s="6">
        <v>26.7</v>
      </c>
      <c r="J9" s="7"/>
    </row>
    <row r="10" spans="1:10" ht="38.25">
      <c r="A10" s="8" t="s">
        <v>24</v>
      </c>
      <c r="B10" s="9" t="s">
        <v>25</v>
      </c>
      <c r="C10" s="6" t="s">
        <v>26</v>
      </c>
      <c r="D10" s="6">
        <v>54079</v>
      </c>
      <c r="E10" s="6">
        <v>35044.13</v>
      </c>
      <c r="F10" s="6">
        <v>4222.78</v>
      </c>
      <c r="G10" s="6">
        <v>4433.9</v>
      </c>
      <c r="H10" s="6">
        <v>4655.6</v>
      </c>
      <c r="I10" s="6">
        <v>4888.4</v>
      </c>
      <c r="J10" s="7"/>
    </row>
    <row r="11" spans="1:10" ht="63.75">
      <c r="A11" s="11" t="s">
        <v>27</v>
      </c>
      <c r="B11" s="12" t="s">
        <v>28</v>
      </c>
      <c r="C11" s="13" t="s">
        <v>23</v>
      </c>
      <c r="D11" s="13">
        <v>68.5</v>
      </c>
      <c r="E11" s="13">
        <v>68.7</v>
      </c>
      <c r="F11" s="13">
        <v>68.9</v>
      </c>
      <c r="G11" s="13">
        <v>69.5</v>
      </c>
      <c r="H11" s="13">
        <v>69.7</v>
      </c>
      <c r="I11" s="13">
        <v>70</v>
      </c>
      <c r="J11" s="14"/>
    </row>
    <row r="12" spans="1:10" ht="25.5">
      <c r="A12" s="11" t="s">
        <v>29</v>
      </c>
      <c r="B12" s="12" t="s">
        <v>30</v>
      </c>
      <c r="C12" s="13" t="s">
        <v>23</v>
      </c>
      <c r="D12" s="13">
        <v>92.86</v>
      </c>
      <c r="E12" s="13">
        <v>85.71</v>
      </c>
      <c r="F12" s="13">
        <v>76.92</v>
      </c>
      <c r="G12" s="13">
        <v>100</v>
      </c>
      <c r="H12" s="13">
        <v>100</v>
      </c>
      <c r="I12" s="13">
        <v>100</v>
      </c>
      <c r="J12" s="14"/>
    </row>
    <row r="13" spans="1:10" ht="76.5">
      <c r="A13" s="11" t="s">
        <v>31</v>
      </c>
      <c r="B13" s="12" t="s">
        <v>32</v>
      </c>
      <c r="C13" s="13" t="s">
        <v>23</v>
      </c>
      <c r="D13" s="13">
        <v>31.81</v>
      </c>
      <c r="E13" s="13">
        <v>32.55</v>
      </c>
      <c r="F13" s="13">
        <v>32.33</v>
      </c>
      <c r="G13" s="15">
        <v>31.2</v>
      </c>
      <c r="H13" s="15">
        <v>31</v>
      </c>
      <c r="I13" s="15">
        <v>30.8</v>
      </c>
      <c r="J13" s="14"/>
    </row>
    <row r="14" spans="1:10" ht="102">
      <c r="A14" s="11" t="s">
        <v>33</v>
      </c>
      <c r="B14" s="12" t="s">
        <v>34</v>
      </c>
      <c r="C14" s="13" t="s">
        <v>23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4"/>
    </row>
    <row r="15" spans="1:10" ht="38.25">
      <c r="A15" s="31" t="s">
        <v>35</v>
      </c>
      <c r="B15" s="9" t="s">
        <v>36</v>
      </c>
      <c r="C15" s="6"/>
      <c r="D15" s="6"/>
      <c r="E15" s="6"/>
      <c r="F15" s="6"/>
      <c r="G15" s="6"/>
      <c r="H15" s="6"/>
      <c r="I15" s="6"/>
      <c r="J15" s="7"/>
    </row>
    <row r="16" spans="1:10" ht="25.5">
      <c r="A16" s="30"/>
      <c r="B16" s="9" t="s">
        <v>37</v>
      </c>
      <c r="C16" s="6" t="s">
        <v>26</v>
      </c>
      <c r="D16" s="6">
        <v>25406.8</v>
      </c>
      <c r="E16" s="6">
        <v>26681.4</v>
      </c>
      <c r="F16" s="6">
        <v>26518</v>
      </c>
      <c r="G16" s="10">
        <f>F16*1.06</f>
        <v>28109.08</v>
      </c>
      <c r="H16" s="10">
        <f>G16*1.05</f>
        <v>29514.534000000003</v>
      </c>
      <c r="I16" s="10">
        <f>H16*1.045</f>
        <v>30842.68803</v>
      </c>
      <c r="J16" s="7"/>
    </row>
    <row r="17" spans="1:10" ht="25.5">
      <c r="A17" s="30"/>
      <c r="B17" s="9" t="s">
        <v>38</v>
      </c>
      <c r="C17" s="6" t="s">
        <v>26</v>
      </c>
      <c r="D17" s="6">
        <v>12973.9</v>
      </c>
      <c r="E17" s="6">
        <v>13483.5</v>
      </c>
      <c r="F17" s="6">
        <v>14579.3</v>
      </c>
      <c r="G17" s="6">
        <v>16662.2</v>
      </c>
      <c r="H17" s="6">
        <v>17328.69</v>
      </c>
      <c r="I17" s="6">
        <v>18021.84</v>
      </c>
      <c r="J17" s="7"/>
    </row>
    <row r="18" spans="1:10" ht="25.5">
      <c r="A18" s="30"/>
      <c r="B18" s="9" t="s">
        <v>39</v>
      </c>
      <c r="C18" s="6" t="s">
        <v>26</v>
      </c>
      <c r="D18" s="6">
        <v>19056.3</v>
      </c>
      <c r="E18" s="6">
        <v>19732.2</v>
      </c>
      <c r="F18" s="6">
        <v>20458</v>
      </c>
      <c r="G18" s="6">
        <v>22173.83</v>
      </c>
      <c r="H18" s="6">
        <v>22743.56</v>
      </c>
      <c r="I18" s="6">
        <v>23621.54</v>
      </c>
      <c r="J18" s="7"/>
    </row>
    <row r="19" spans="1:10" ht="25.5">
      <c r="A19" s="30"/>
      <c r="B19" s="9" t="s">
        <v>40</v>
      </c>
      <c r="C19" s="6" t="s">
        <v>26</v>
      </c>
      <c r="D19" s="6">
        <v>25650.8</v>
      </c>
      <c r="E19" s="6">
        <v>25670.8</v>
      </c>
      <c r="F19" s="6">
        <v>26160.4</v>
      </c>
      <c r="G19" s="6">
        <v>26670.4</v>
      </c>
      <c r="H19" s="6">
        <v>28217.3</v>
      </c>
      <c r="I19" s="6">
        <v>29712.8</v>
      </c>
      <c r="J19" s="7"/>
    </row>
    <row r="20" spans="1:10" ht="25.5">
      <c r="A20" s="30"/>
      <c r="B20" s="9" t="s">
        <v>41</v>
      </c>
      <c r="C20" s="6" t="s">
        <v>26</v>
      </c>
      <c r="D20" s="6">
        <v>16786.3</v>
      </c>
      <c r="E20" s="6">
        <v>17994.3</v>
      </c>
      <c r="F20" s="6">
        <v>23622.5</v>
      </c>
      <c r="G20" s="6">
        <v>26412.2</v>
      </c>
      <c r="H20" s="6">
        <v>26412.2</v>
      </c>
      <c r="I20" s="6">
        <v>26412.2</v>
      </c>
      <c r="J20" s="7"/>
    </row>
    <row r="21" spans="1:10" ht="25.5">
      <c r="A21" s="30"/>
      <c r="B21" s="9" t="s">
        <v>42</v>
      </c>
      <c r="C21" s="6" t="s">
        <v>26</v>
      </c>
      <c r="D21" s="6"/>
      <c r="E21" s="6"/>
      <c r="F21" s="6"/>
      <c r="G21" s="6"/>
      <c r="H21" s="6"/>
      <c r="I21" s="6"/>
      <c r="J21" s="7"/>
    </row>
    <row r="22" spans="1:10" ht="12.75">
      <c r="A22" s="29" t="s">
        <v>43</v>
      </c>
      <c r="B22" s="30"/>
      <c r="C22" s="30"/>
      <c r="D22" s="30"/>
      <c r="E22" s="30"/>
      <c r="F22" s="30"/>
      <c r="G22" s="30"/>
      <c r="H22" s="30"/>
      <c r="I22" s="30"/>
      <c r="J22" s="30"/>
    </row>
    <row r="23" spans="1:10" ht="89.25">
      <c r="A23" s="8" t="s">
        <v>44</v>
      </c>
      <c r="B23" s="9" t="s">
        <v>45</v>
      </c>
      <c r="C23" s="6" t="s">
        <v>23</v>
      </c>
      <c r="D23" s="6">
        <v>45.7</v>
      </c>
      <c r="E23" s="6">
        <v>49.3</v>
      </c>
      <c r="F23" s="6">
        <v>52.8</v>
      </c>
      <c r="G23" s="6">
        <v>58</v>
      </c>
      <c r="H23" s="6">
        <v>63</v>
      </c>
      <c r="I23" s="6">
        <v>70</v>
      </c>
      <c r="J23" s="7"/>
    </row>
    <row r="24" spans="1:10" ht="76.5">
      <c r="A24" s="8" t="s">
        <v>46</v>
      </c>
      <c r="B24" s="9" t="s">
        <v>47</v>
      </c>
      <c r="C24" s="6" t="s">
        <v>23</v>
      </c>
      <c r="D24" s="6">
        <v>15.91</v>
      </c>
      <c r="E24" s="6">
        <v>15.29</v>
      </c>
      <c r="F24" s="6">
        <v>11.87</v>
      </c>
      <c r="G24" s="6">
        <v>10</v>
      </c>
      <c r="H24" s="6">
        <v>8</v>
      </c>
      <c r="I24" s="6">
        <v>5</v>
      </c>
      <c r="J24" s="7"/>
    </row>
    <row r="25" spans="1:10" ht="76.5">
      <c r="A25" s="8" t="s">
        <v>48</v>
      </c>
      <c r="B25" s="9" t="s">
        <v>49</v>
      </c>
      <c r="C25" s="6" t="s">
        <v>23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7"/>
    </row>
    <row r="26" spans="1:10" ht="12.75">
      <c r="A26" s="29" t="s">
        <v>50</v>
      </c>
      <c r="B26" s="30"/>
      <c r="C26" s="30"/>
      <c r="D26" s="30"/>
      <c r="E26" s="30"/>
      <c r="F26" s="30"/>
      <c r="G26" s="30"/>
      <c r="H26" s="30"/>
      <c r="I26" s="30"/>
      <c r="J26" s="30"/>
    </row>
    <row r="27" spans="1:10" ht="89.25">
      <c r="A27" s="8" t="s">
        <v>51</v>
      </c>
      <c r="B27" s="9" t="s">
        <v>52</v>
      </c>
      <c r="C27" s="6" t="s">
        <v>23</v>
      </c>
      <c r="D27" s="6">
        <v>0.42</v>
      </c>
      <c r="E27" s="6">
        <v>0</v>
      </c>
      <c r="F27" s="16">
        <v>0</v>
      </c>
      <c r="G27" s="16">
        <v>0</v>
      </c>
      <c r="H27" s="16">
        <v>0</v>
      </c>
      <c r="I27" s="16">
        <v>0</v>
      </c>
      <c r="J27" s="7"/>
    </row>
    <row r="28" spans="1:10" ht="89.25">
      <c r="A28" s="8" t="s">
        <v>53</v>
      </c>
      <c r="B28" s="9" t="s">
        <v>54</v>
      </c>
      <c r="C28" s="6" t="s">
        <v>23</v>
      </c>
      <c r="D28" s="6">
        <v>69.06</v>
      </c>
      <c r="E28" s="6">
        <v>82.69</v>
      </c>
      <c r="F28" s="16">
        <v>80.61</v>
      </c>
      <c r="G28" s="16">
        <v>80.61</v>
      </c>
      <c r="H28" s="16">
        <v>83.98</v>
      </c>
      <c r="I28" s="16">
        <v>85</v>
      </c>
      <c r="J28" s="7"/>
    </row>
    <row r="29" spans="1:10" ht="89.25">
      <c r="A29" s="8" t="s">
        <v>55</v>
      </c>
      <c r="B29" s="9" t="s">
        <v>56</v>
      </c>
      <c r="C29" s="6" t="s">
        <v>23</v>
      </c>
      <c r="D29" s="6">
        <v>5.56</v>
      </c>
      <c r="E29" s="6">
        <v>6.25</v>
      </c>
      <c r="F29" s="18">
        <v>4.88</v>
      </c>
      <c r="G29" s="16">
        <v>4.88</v>
      </c>
      <c r="H29" s="16">
        <v>4.88</v>
      </c>
      <c r="I29" s="16">
        <v>3.5</v>
      </c>
      <c r="J29" s="7"/>
    </row>
    <row r="30" spans="1:10" ht="63.75">
      <c r="A30" s="8" t="s">
        <v>57</v>
      </c>
      <c r="B30" s="9" t="s">
        <v>58</v>
      </c>
      <c r="C30" s="6" t="s">
        <v>23</v>
      </c>
      <c r="D30" s="6">
        <v>93.18</v>
      </c>
      <c r="E30" s="6">
        <v>96.15</v>
      </c>
      <c r="F30" s="16">
        <v>97.5</v>
      </c>
      <c r="G30" s="16">
        <v>97.9</v>
      </c>
      <c r="H30" s="16">
        <v>98.3</v>
      </c>
      <c r="I30" s="16">
        <v>98.9</v>
      </c>
      <c r="J30" s="7"/>
    </row>
    <row r="31" spans="1:10" ht="76.5">
      <c r="A31" s="8" t="s">
        <v>59</v>
      </c>
      <c r="B31" s="9" t="s">
        <v>60</v>
      </c>
      <c r="C31" s="6" t="s">
        <v>23</v>
      </c>
      <c r="D31" s="6">
        <v>19.85</v>
      </c>
      <c r="E31" s="6">
        <v>19.7</v>
      </c>
      <c r="F31" s="16">
        <v>22.12</v>
      </c>
      <c r="G31" s="18">
        <v>22.12</v>
      </c>
      <c r="H31" s="16">
        <v>16.9</v>
      </c>
      <c r="I31" s="16">
        <v>15.2</v>
      </c>
      <c r="J31" s="7"/>
    </row>
    <row r="32" spans="1:10" ht="63.75">
      <c r="A32" s="11" t="s">
        <v>61</v>
      </c>
      <c r="B32" s="12" t="s">
        <v>62</v>
      </c>
      <c r="C32" s="13" t="s">
        <v>63</v>
      </c>
      <c r="D32" s="13">
        <v>71.1</v>
      </c>
      <c r="E32" s="13">
        <v>72.2</v>
      </c>
      <c r="F32" s="13">
        <v>76.1</v>
      </c>
      <c r="G32" s="13">
        <v>79.2</v>
      </c>
      <c r="H32" s="13">
        <v>82.3</v>
      </c>
      <c r="I32" s="13">
        <v>85.6</v>
      </c>
      <c r="J32" s="14"/>
    </row>
    <row r="33" spans="1:10" ht="76.5">
      <c r="A33" s="8" t="s">
        <v>64</v>
      </c>
      <c r="B33" s="9" t="s">
        <v>65</v>
      </c>
      <c r="C33" s="6" t="s">
        <v>23</v>
      </c>
      <c r="D33" s="6">
        <v>86.69</v>
      </c>
      <c r="E33" s="6">
        <v>87.81</v>
      </c>
      <c r="F33" s="16">
        <v>89.3</v>
      </c>
      <c r="G33" s="16">
        <v>89.5</v>
      </c>
      <c r="H33" s="16">
        <v>89.7</v>
      </c>
      <c r="I33" s="16">
        <v>90</v>
      </c>
      <c r="J33" s="7"/>
    </row>
    <row r="34" spans="1:10" ht="12.75">
      <c r="A34" s="29" t="s">
        <v>66</v>
      </c>
      <c r="B34" s="30"/>
      <c r="C34" s="30"/>
      <c r="D34" s="30"/>
      <c r="E34" s="30"/>
      <c r="F34" s="30"/>
      <c r="G34" s="30"/>
      <c r="H34" s="30"/>
      <c r="I34" s="30"/>
      <c r="J34" s="30"/>
    </row>
    <row r="35" spans="1:10" ht="51">
      <c r="A35" s="31" t="s">
        <v>67</v>
      </c>
      <c r="B35" s="9" t="s">
        <v>68</v>
      </c>
      <c r="C35" s="6"/>
      <c r="D35" s="6"/>
      <c r="E35" s="6"/>
      <c r="F35" s="6"/>
      <c r="G35" s="6"/>
      <c r="H35" s="6"/>
      <c r="I35" s="6"/>
      <c r="J35" s="7"/>
    </row>
    <row r="36" spans="1:10" ht="25.5">
      <c r="A36" s="30"/>
      <c r="B36" s="9" t="s">
        <v>69</v>
      </c>
      <c r="C36" s="6" t="s">
        <v>23</v>
      </c>
      <c r="D36" s="6">
        <v>84.31</v>
      </c>
      <c r="E36" s="6">
        <v>80.1</v>
      </c>
      <c r="F36" s="6">
        <v>88</v>
      </c>
      <c r="G36" s="6">
        <v>90.3</v>
      </c>
      <c r="H36" s="6">
        <v>93.1</v>
      </c>
      <c r="I36" s="6">
        <v>96.4</v>
      </c>
      <c r="J36" s="7"/>
    </row>
    <row r="37" spans="1:10" ht="12.75">
      <c r="A37" s="30"/>
      <c r="B37" s="9" t="s">
        <v>70</v>
      </c>
      <c r="C37" s="6" t="s">
        <v>23</v>
      </c>
      <c r="D37" s="6">
        <v>93.75</v>
      </c>
      <c r="E37" s="6">
        <v>110.1</v>
      </c>
      <c r="F37" s="6">
        <v>94</v>
      </c>
      <c r="G37" s="6">
        <v>94</v>
      </c>
      <c r="H37" s="6">
        <v>94</v>
      </c>
      <c r="I37" s="6">
        <v>94</v>
      </c>
      <c r="J37" s="7"/>
    </row>
    <row r="38" spans="1:10" ht="12.75">
      <c r="A38" s="30"/>
      <c r="B38" s="9" t="s">
        <v>71</v>
      </c>
      <c r="C38" s="6" t="s">
        <v>23</v>
      </c>
      <c r="D38" s="6">
        <v>0</v>
      </c>
      <c r="E38" s="6">
        <v>0</v>
      </c>
      <c r="F38" s="6">
        <v>0</v>
      </c>
      <c r="G38" s="6">
        <v>33.3</v>
      </c>
      <c r="H38" s="6">
        <v>33.3</v>
      </c>
      <c r="I38" s="6">
        <v>33.3</v>
      </c>
      <c r="J38" s="7"/>
    </row>
    <row r="39" spans="1:10" ht="76.5">
      <c r="A39" s="8" t="s">
        <v>72</v>
      </c>
      <c r="B39" s="9" t="s">
        <v>73</v>
      </c>
      <c r="C39" s="6" t="s">
        <v>23</v>
      </c>
      <c r="D39" s="6">
        <v>2.7</v>
      </c>
      <c r="E39" s="6">
        <v>2.78</v>
      </c>
      <c r="F39" s="6">
        <v>4.65</v>
      </c>
      <c r="G39" s="6">
        <v>2.27</v>
      </c>
      <c r="H39" s="6">
        <v>2.27</v>
      </c>
      <c r="I39" s="6">
        <v>2.27</v>
      </c>
      <c r="J39" s="7"/>
    </row>
    <row r="40" spans="1:10" ht="89.25">
      <c r="A40" s="8" t="s">
        <v>74</v>
      </c>
      <c r="B40" s="9" t="s">
        <v>75</v>
      </c>
      <c r="C40" s="6" t="s">
        <v>23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7"/>
    </row>
    <row r="41" spans="1:10" ht="12.75">
      <c r="A41" s="29" t="s">
        <v>76</v>
      </c>
      <c r="B41" s="30"/>
      <c r="C41" s="30"/>
      <c r="D41" s="30"/>
      <c r="E41" s="30"/>
      <c r="F41" s="30"/>
      <c r="G41" s="30"/>
      <c r="H41" s="30"/>
      <c r="I41" s="30"/>
      <c r="J41" s="30"/>
    </row>
    <row r="42" spans="1:10" ht="38.25">
      <c r="A42" s="8" t="s">
        <v>77</v>
      </c>
      <c r="B42" s="9" t="s">
        <v>78</v>
      </c>
      <c r="C42" s="6" t="s">
        <v>23</v>
      </c>
      <c r="D42" s="6">
        <v>33.22</v>
      </c>
      <c r="E42" s="6">
        <v>35.5</v>
      </c>
      <c r="F42" s="6">
        <v>38.2</v>
      </c>
      <c r="G42" s="6">
        <v>38.7</v>
      </c>
      <c r="H42" s="6">
        <v>39.2</v>
      </c>
      <c r="I42" s="6">
        <v>40</v>
      </c>
      <c r="J42" s="7"/>
    </row>
    <row r="43" spans="1:10" ht="51">
      <c r="A43" s="8" t="s">
        <v>79</v>
      </c>
      <c r="B43" s="9" t="s">
        <v>80</v>
      </c>
      <c r="C43" s="6" t="s">
        <v>23</v>
      </c>
      <c r="D43" s="6">
        <v>74.67</v>
      </c>
      <c r="E43" s="6">
        <v>75.57</v>
      </c>
      <c r="F43" s="6">
        <v>86.8</v>
      </c>
      <c r="G43" s="6">
        <v>87</v>
      </c>
      <c r="H43" s="6">
        <v>87.2</v>
      </c>
      <c r="I43" s="6">
        <v>87.5</v>
      </c>
      <c r="J43" s="7"/>
    </row>
    <row r="44" spans="1:10" ht="12.75">
      <c r="A44" s="29" t="s">
        <v>81</v>
      </c>
      <c r="B44" s="30"/>
      <c r="C44" s="30"/>
      <c r="D44" s="30"/>
      <c r="E44" s="30"/>
      <c r="F44" s="30"/>
      <c r="G44" s="30"/>
      <c r="H44" s="30"/>
      <c r="I44" s="30"/>
      <c r="J44" s="30"/>
    </row>
    <row r="45" spans="1:10" ht="38.25">
      <c r="A45" s="31" t="s">
        <v>82</v>
      </c>
      <c r="B45" s="9" t="s">
        <v>83</v>
      </c>
      <c r="C45" s="6" t="s">
        <v>84</v>
      </c>
      <c r="D45" s="6">
        <v>18.45</v>
      </c>
      <c r="E45" s="6">
        <v>23.25</v>
      </c>
      <c r="F45" s="6">
        <v>23.38</v>
      </c>
      <c r="G45" s="16">
        <v>23.8</v>
      </c>
      <c r="H45" s="16">
        <v>24.16</v>
      </c>
      <c r="I45" s="16">
        <v>24.55</v>
      </c>
      <c r="J45" s="7"/>
    </row>
    <row r="46" spans="1:10" ht="25.5">
      <c r="A46" s="30"/>
      <c r="B46" s="9" t="s">
        <v>85</v>
      </c>
      <c r="C46" s="6" t="s">
        <v>84</v>
      </c>
      <c r="D46" s="6">
        <v>0.33</v>
      </c>
      <c r="E46" s="6">
        <v>0.35</v>
      </c>
      <c r="F46" s="6">
        <v>0.35</v>
      </c>
      <c r="G46" s="16">
        <v>0.36</v>
      </c>
      <c r="H46" s="16">
        <v>0.37</v>
      </c>
      <c r="I46" s="16">
        <v>0.38</v>
      </c>
      <c r="J46" s="7"/>
    </row>
    <row r="47" spans="1:10" ht="51">
      <c r="A47" s="32" t="s">
        <v>86</v>
      </c>
      <c r="B47" s="12" t="s">
        <v>87</v>
      </c>
      <c r="C47" s="13" t="s">
        <v>88</v>
      </c>
      <c r="D47" s="13">
        <v>8.54</v>
      </c>
      <c r="E47" s="13">
        <v>11.41</v>
      </c>
      <c r="F47" s="13">
        <v>11.42</v>
      </c>
      <c r="G47" s="13">
        <v>11.43</v>
      </c>
      <c r="H47" s="13">
        <v>11.44</v>
      </c>
      <c r="I47" s="13">
        <v>11.45</v>
      </c>
      <c r="J47" s="14"/>
    </row>
    <row r="48" spans="1:10" ht="63.75">
      <c r="A48" s="33"/>
      <c r="B48" s="12" t="s">
        <v>89</v>
      </c>
      <c r="C48" s="13" t="s">
        <v>88</v>
      </c>
      <c r="D48" s="13">
        <v>3.68</v>
      </c>
      <c r="E48" s="13">
        <v>4.68</v>
      </c>
      <c r="F48" s="13">
        <v>4.68</v>
      </c>
      <c r="G48" s="13">
        <v>4.69</v>
      </c>
      <c r="H48" s="13">
        <v>4.7</v>
      </c>
      <c r="I48" s="13">
        <v>4.71</v>
      </c>
      <c r="J48" s="14"/>
    </row>
    <row r="49" spans="1:10" ht="102">
      <c r="A49" s="32" t="s">
        <v>90</v>
      </c>
      <c r="B49" s="12" t="s">
        <v>91</v>
      </c>
      <c r="C49" s="13"/>
      <c r="D49" s="13"/>
      <c r="E49" s="13"/>
      <c r="F49" s="13"/>
      <c r="G49" s="13"/>
      <c r="H49" s="13"/>
      <c r="I49" s="13"/>
      <c r="J49" s="14"/>
    </row>
    <row r="50" spans="1:10" ht="25.5">
      <c r="A50" s="33"/>
      <c r="B50" s="12" t="s">
        <v>92</v>
      </c>
      <c r="C50" s="13" t="s">
        <v>84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4"/>
    </row>
    <row r="51" spans="1:10" ht="25.5">
      <c r="A51" s="33"/>
      <c r="B51" s="12" t="s">
        <v>93</v>
      </c>
      <c r="C51" s="13" t="s">
        <v>84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4"/>
    </row>
    <row r="52" spans="1:10" ht="12.75">
      <c r="A52" s="29" t="s">
        <v>94</v>
      </c>
      <c r="B52" s="30"/>
      <c r="C52" s="30"/>
      <c r="D52" s="30"/>
      <c r="E52" s="30"/>
      <c r="F52" s="30"/>
      <c r="G52" s="30"/>
      <c r="H52" s="30"/>
      <c r="I52" s="30"/>
      <c r="J52" s="30"/>
    </row>
    <row r="53" spans="1:10" ht="102">
      <c r="A53" s="8" t="s">
        <v>95</v>
      </c>
      <c r="B53" s="9" t="s">
        <v>96</v>
      </c>
      <c r="C53" s="6" t="s">
        <v>23</v>
      </c>
      <c r="D53" s="6">
        <v>99.5</v>
      </c>
      <c r="E53" s="6">
        <v>99.5</v>
      </c>
      <c r="F53" s="6">
        <v>99.5</v>
      </c>
      <c r="G53" s="6">
        <v>99.5</v>
      </c>
      <c r="H53" s="6">
        <v>99.5</v>
      </c>
      <c r="I53" s="6">
        <v>99.5</v>
      </c>
      <c r="J53" s="7"/>
    </row>
    <row r="54" spans="1:10" ht="229.5">
      <c r="A54" s="8" t="s">
        <v>97</v>
      </c>
      <c r="B54" s="9" t="s">
        <v>98</v>
      </c>
      <c r="C54" s="6" t="s">
        <v>23</v>
      </c>
      <c r="D54" s="6">
        <v>87.5</v>
      </c>
      <c r="E54" s="6">
        <v>87.5</v>
      </c>
      <c r="F54" s="6">
        <v>87.5</v>
      </c>
      <c r="G54" s="6">
        <v>87.5</v>
      </c>
      <c r="H54" s="6">
        <v>87.5</v>
      </c>
      <c r="I54" s="6">
        <v>87.5</v>
      </c>
      <c r="J54" s="7"/>
    </row>
    <row r="55" spans="1:10" ht="63.75">
      <c r="A55" s="11" t="s">
        <v>99</v>
      </c>
      <c r="B55" s="12" t="s">
        <v>100</v>
      </c>
      <c r="C55" s="13" t="s">
        <v>23</v>
      </c>
      <c r="D55" s="13">
        <v>100</v>
      </c>
      <c r="E55" s="13">
        <v>100</v>
      </c>
      <c r="F55" s="13">
        <v>100</v>
      </c>
      <c r="G55" s="13">
        <v>100</v>
      </c>
      <c r="H55" s="13">
        <v>100</v>
      </c>
      <c r="I55" s="13">
        <v>100</v>
      </c>
      <c r="J55" s="14"/>
    </row>
    <row r="56" spans="1:10" ht="76.5">
      <c r="A56" s="11" t="s">
        <v>101</v>
      </c>
      <c r="B56" s="12" t="s">
        <v>102</v>
      </c>
      <c r="C56" s="13" t="s">
        <v>23</v>
      </c>
      <c r="D56" s="13">
        <v>14.4</v>
      </c>
      <c r="E56" s="13">
        <v>21</v>
      </c>
      <c r="F56" s="16">
        <v>10.8</v>
      </c>
      <c r="G56" s="16">
        <v>5.1</v>
      </c>
      <c r="H56" s="16">
        <v>9.9</v>
      </c>
      <c r="I56" s="16">
        <v>10.7</v>
      </c>
      <c r="J56" s="14"/>
    </row>
    <row r="57" spans="1:10" ht="12.75">
      <c r="A57" s="34" t="s">
        <v>103</v>
      </c>
      <c r="B57" s="33"/>
      <c r="C57" s="33"/>
      <c r="D57" s="33"/>
      <c r="E57" s="33"/>
      <c r="F57" s="33"/>
      <c r="G57" s="33"/>
      <c r="H57" s="33"/>
      <c r="I57" s="33"/>
      <c r="J57" s="33"/>
    </row>
    <row r="58" spans="1:10" ht="89.25">
      <c r="A58" s="11" t="s">
        <v>104</v>
      </c>
      <c r="B58" s="12" t="s">
        <v>105</v>
      </c>
      <c r="C58" s="13" t="s">
        <v>23</v>
      </c>
      <c r="D58" s="13">
        <v>29.5</v>
      </c>
      <c r="E58" s="13">
        <v>38.3</v>
      </c>
      <c r="F58" s="13">
        <v>45.3</v>
      </c>
      <c r="G58" s="13">
        <v>29.7</v>
      </c>
      <c r="H58" s="13">
        <v>36.2</v>
      </c>
      <c r="I58" s="13">
        <v>47.3</v>
      </c>
      <c r="J58" s="14"/>
    </row>
    <row r="59" spans="1:10" ht="89.25">
      <c r="A59" s="11" t="s">
        <v>106</v>
      </c>
      <c r="B59" s="12" t="s">
        <v>107</v>
      </c>
      <c r="C59" s="13" t="s">
        <v>23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4"/>
    </row>
    <row r="60" spans="1:10" ht="63.75">
      <c r="A60" s="11" t="s">
        <v>108</v>
      </c>
      <c r="B60" s="12" t="s">
        <v>109</v>
      </c>
      <c r="C60" s="13" t="s">
        <v>63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4"/>
    </row>
    <row r="61" spans="1:10" ht="89.25">
      <c r="A61" s="11" t="s">
        <v>110</v>
      </c>
      <c r="B61" s="12" t="s">
        <v>111</v>
      </c>
      <c r="C61" s="13" t="s">
        <v>23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4"/>
    </row>
    <row r="62" spans="1:10" ht="63.75">
      <c r="A62" s="11" t="s">
        <v>112</v>
      </c>
      <c r="B62" s="12" t="s">
        <v>113</v>
      </c>
      <c r="C62" s="13" t="s">
        <v>26</v>
      </c>
      <c r="D62" s="13">
        <v>785</v>
      </c>
      <c r="E62" s="13">
        <v>777</v>
      </c>
      <c r="F62" s="13">
        <v>805</v>
      </c>
      <c r="G62" s="13">
        <v>887</v>
      </c>
      <c r="H62" s="13">
        <v>889</v>
      </c>
      <c r="I62" s="13">
        <v>880</v>
      </c>
      <c r="J62" s="14"/>
    </row>
    <row r="63" spans="1:10" ht="63.75">
      <c r="A63" s="11" t="s">
        <v>114</v>
      </c>
      <c r="B63" s="12" t="s">
        <v>115</v>
      </c>
      <c r="C63" s="13"/>
      <c r="D63" s="13" t="s">
        <v>116</v>
      </c>
      <c r="E63" s="13" t="s">
        <v>116</v>
      </c>
      <c r="F63" s="13" t="s">
        <v>116</v>
      </c>
      <c r="G63" s="13" t="s">
        <v>116</v>
      </c>
      <c r="H63" s="13" t="s">
        <v>116</v>
      </c>
      <c r="I63" s="13" t="s">
        <v>116</v>
      </c>
      <c r="J63" s="14"/>
    </row>
    <row r="64" spans="1:10" ht="63.75">
      <c r="A64" s="11" t="s">
        <v>117</v>
      </c>
      <c r="B64" s="12" t="s">
        <v>118</v>
      </c>
      <c r="C64" s="13" t="s">
        <v>119</v>
      </c>
      <c r="D64" s="13">
        <v>75</v>
      </c>
      <c r="E64" s="13">
        <v>61.6</v>
      </c>
      <c r="F64" s="13">
        <v>59.9</v>
      </c>
      <c r="G64" s="13">
        <v>60</v>
      </c>
      <c r="H64" s="13">
        <v>65</v>
      </c>
      <c r="I64" s="13">
        <v>70</v>
      </c>
      <c r="J64" s="14"/>
    </row>
    <row r="65" spans="1:10" ht="25.5">
      <c r="A65" s="11" t="s">
        <v>120</v>
      </c>
      <c r="B65" s="12" t="s">
        <v>121</v>
      </c>
      <c r="C65" s="13" t="s">
        <v>122</v>
      </c>
      <c r="D65" s="13">
        <v>71.4</v>
      </c>
      <c r="E65" s="13">
        <v>70.9</v>
      </c>
      <c r="F65" s="13">
        <v>70.9</v>
      </c>
      <c r="G65" s="13">
        <v>71</v>
      </c>
      <c r="H65" s="13">
        <v>72</v>
      </c>
      <c r="I65" s="13">
        <v>73</v>
      </c>
      <c r="J65" s="14"/>
    </row>
    <row r="66" spans="1:10" ht="12.75">
      <c r="A66" s="34" t="s">
        <v>123</v>
      </c>
      <c r="B66" s="33"/>
      <c r="C66" s="33"/>
      <c r="D66" s="33"/>
      <c r="E66" s="33"/>
      <c r="F66" s="33"/>
      <c r="G66" s="33"/>
      <c r="H66" s="33"/>
      <c r="I66" s="33"/>
      <c r="J66" s="33"/>
    </row>
    <row r="67" spans="1:10" ht="38.25">
      <c r="A67" s="32" t="s">
        <v>124</v>
      </c>
      <c r="B67" s="12" t="s">
        <v>125</v>
      </c>
      <c r="C67" s="13"/>
      <c r="D67" s="13"/>
      <c r="E67" s="13"/>
      <c r="F67" s="13"/>
      <c r="G67" s="13"/>
      <c r="H67" s="13"/>
      <c r="I67" s="13"/>
      <c r="J67" s="14"/>
    </row>
    <row r="68" spans="1:10" ht="25.5">
      <c r="A68" s="33"/>
      <c r="B68" s="12" t="s">
        <v>126</v>
      </c>
      <c r="C68" s="13" t="s">
        <v>127</v>
      </c>
      <c r="D68" s="13">
        <v>584</v>
      </c>
      <c r="E68" s="13">
        <v>549.3</v>
      </c>
      <c r="F68" s="13">
        <v>538.3</v>
      </c>
      <c r="G68" s="13">
        <v>530.1</v>
      </c>
      <c r="H68" s="13">
        <v>525.1</v>
      </c>
      <c r="I68" s="13">
        <v>520.1</v>
      </c>
      <c r="J68" s="14"/>
    </row>
    <row r="69" spans="1:10" ht="38.25">
      <c r="A69" s="33"/>
      <c r="B69" s="12" t="s">
        <v>128</v>
      </c>
      <c r="C69" s="13" t="s">
        <v>129</v>
      </c>
      <c r="D69" s="13">
        <v>0.18</v>
      </c>
      <c r="E69" s="13">
        <v>0.16</v>
      </c>
      <c r="F69" s="13">
        <v>0.16</v>
      </c>
      <c r="G69" s="13">
        <v>0.16</v>
      </c>
      <c r="H69" s="13">
        <v>0.16</v>
      </c>
      <c r="I69" s="13">
        <v>0.16</v>
      </c>
      <c r="J69" s="14"/>
    </row>
    <row r="70" spans="1:10" ht="38.25">
      <c r="A70" s="33"/>
      <c r="B70" s="12" t="s">
        <v>130</v>
      </c>
      <c r="C70" s="13" t="s">
        <v>131</v>
      </c>
      <c r="D70" s="13">
        <v>17.3</v>
      </c>
      <c r="E70" s="13">
        <v>16.3</v>
      </c>
      <c r="F70" s="13">
        <v>16.1</v>
      </c>
      <c r="G70" s="17">
        <v>16</v>
      </c>
      <c r="H70" s="13">
        <v>15.9</v>
      </c>
      <c r="I70" s="13">
        <v>15.8</v>
      </c>
      <c r="J70" s="14"/>
    </row>
    <row r="71" spans="1:10" ht="38.25">
      <c r="A71" s="33"/>
      <c r="B71" s="12" t="s">
        <v>132</v>
      </c>
      <c r="C71" s="13" t="s">
        <v>131</v>
      </c>
      <c r="D71" s="13">
        <v>23.3</v>
      </c>
      <c r="E71" s="13">
        <v>22.4</v>
      </c>
      <c r="F71" s="13">
        <v>22.1</v>
      </c>
      <c r="G71" s="13">
        <v>22.1</v>
      </c>
      <c r="H71" s="13">
        <v>22.1</v>
      </c>
      <c r="I71" s="13">
        <v>22.1</v>
      </c>
      <c r="J71" s="14"/>
    </row>
    <row r="72" spans="1:10" ht="38.25">
      <c r="A72" s="33"/>
      <c r="B72" s="12" t="s">
        <v>133</v>
      </c>
      <c r="C72" s="13" t="s">
        <v>131</v>
      </c>
      <c r="D72" s="13">
        <v>560</v>
      </c>
      <c r="E72" s="13">
        <v>530.5</v>
      </c>
      <c r="F72" s="13">
        <v>518.1</v>
      </c>
      <c r="G72" s="13">
        <v>512.1</v>
      </c>
      <c r="H72" s="13">
        <v>510.3</v>
      </c>
      <c r="I72" s="13">
        <v>508.1</v>
      </c>
      <c r="J72" s="14"/>
    </row>
    <row r="73" spans="1:10" ht="38.25">
      <c r="A73" s="32" t="s">
        <v>134</v>
      </c>
      <c r="B73" s="12" t="s">
        <v>135</v>
      </c>
      <c r="C73" s="13"/>
      <c r="D73" s="13"/>
      <c r="E73" s="13"/>
      <c r="F73" s="13"/>
      <c r="G73" s="13"/>
      <c r="H73" s="13"/>
      <c r="I73" s="13"/>
      <c r="J73" s="14"/>
    </row>
    <row r="74" spans="1:10" ht="38.25">
      <c r="A74" s="33"/>
      <c r="B74" s="12" t="s">
        <v>126</v>
      </c>
      <c r="C74" s="13" t="s">
        <v>136</v>
      </c>
      <c r="D74" s="13">
        <v>29.09</v>
      </c>
      <c r="E74" s="13">
        <v>29.3</v>
      </c>
      <c r="F74" s="13">
        <v>29.13</v>
      </c>
      <c r="G74" s="13">
        <v>29.3</v>
      </c>
      <c r="H74" s="13">
        <v>29.1</v>
      </c>
      <c r="I74" s="13">
        <v>29</v>
      </c>
      <c r="J74" s="14"/>
    </row>
    <row r="75" spans="1:10" ht="38.25">
      <c r="A75" s="33"/>
      <c r="B75" s="12" t="s">
        <v>128</v>
      </c>
      <c r="C75" s="13" t="s">
        <v>129</v>
      </c>
      <c r="D75" s="13">
        <v>0.01</v>
      </c>
      <c r="E75" s="13">
        <v>0.04</v>
      </c>
      <c r="F75" s="13">
        <v>0.036</v>
      </c>
      <c r="G75" s="13">
        <v>0.03</v>
      </c>
      <c r="H75" s="13">
        <v>0.02</v>
      </c>
      <c r="I75" s="13">
        <v>0.015</v>
      </c>
      <c r="J75" s="14"/>
    </row>
    <row r="76" spans="1:10" ht="38.25">
      <c r="A76" s="33"/>
      <c r="B76" s="12" t="s">
        <v>130</v>
      </c>
      <c r="C76" s="13" t="s">
        <v>137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4"/>
    </row>
    <row r="77" spans="1:10" ht="38.25">
      <c r="A77" s="33"/>
      <c r="B77" s="12" t="s">
        <v>132</v>
      </c>
      <c r="C77" s="13" t="s">
        <v>137</v>
      </c>
      <c r="D77" s="13">
        <v>0.6</v>
      </c>
      <c r="E77" s="13">
        <v>0.63</v>
      </c>
      <c r="F77" s="13">
        <v>0.62</v>
      </c>
      <c r="G77" s="13">
        <v>0.64</v>
      </c>
      <c r="H77" s="13">
        <v>0.63</v>
      </c>
      <c r="I77" s="13">
        <v>0.62</v>
      </c>
      <c r="J77" s="14"/>
    </row>
    <row r="78" spans="1:10" ht="38.25">
      <c r="A78" s="33"/>
      <c r="B78" s="12" t="s">
        <v>133</v>
      </c>
      <c r="C78" s="13" t="s">
        <v>137</v>
      </c>
      <c r="D78" s="13">
        <v>20</v>
      </c>
      <c r="E78" s="13">
        <v>19</v>
      </c>
      <c r="F78" s="13">
        <v>18.5</v>
      </c>
      <c r="G78" s="13">
        <v>20</v>
      </c>
      <c r="H78" s="13">
        <v>19.5</v>
      </c>
      <c r="I78" s="13">
        <v>19</v>
      </c>
      <c r="J78" s="14"/>
    </row>
  </sheetData>
  <sheetProtection formatCells="0" formatColumns="0" formatRows="0" insertColumns="0" insertRows="0" insertHyperlinks="0" deleteColumns="0" deleteRows="0" sort="0" autoFilter="0" pivotTables="0"/>
  <mergeCells count="40">
    <mergeCell ref="A73:A74"/>
    <mergeCell ref="A73:A75"/>
    <mergeCell ref="A73:A76"/>
    <mergeCell ref="A73:A77"/>
    <mergeCell ref="A73:A78"/>
    <mergeCell ref="A52:J52"/>
    <mergeCell ref="A57:J57"/>
    <mergeCell ref="A66:J66"/>
    <mergeCell ref="A67:A72"/>
    <mergeCell ref="A41:J41"/>
    <mergeCell ref="A44:J44"/>
    <mergeCell ref="A45:A46"/>
    <mergeCell ref="A47:A48"/>
    <mergeCell ref="A49:A50"/>
    <mergeCell ref="A49:A51"/>
    <mergeCell ref="A22:J22"/>
    <mergeCell ref="A26:J26"/>
    <mergeCell ref="A34:J34"/>
    <mergeCell ref="A35:A36"/>
    <mergeCell ref="A35:A37"/>
    <mergeCell ref="A35:A38"/>
    <mergeCell ref="A7:J7"/>
    <mergeCell ref="A15:A16"/>
    <mergeCell ref="A15:A17"/>
    <mergeCell ref="A15:A18"/>
    <mergeCell ref="A15:A19"/>
    <mergeCell ref="A15:A20"/>
    <mergeCell ref="A15:A21"/>
    <mergeCell ref="A1:J1"/>
    <mergeCell ref="A2:J2"/>
    <mergeCell ref="A3:J3"/>
    <mergeCell ref="A5:A6"/>
    <mergeCell ref="B5:B6"/>
    <mergeCell ref="C5:C6"/>
    <mergeCell ref="D5:I5"/>
    <mergeCell ref="J5:J6"/>
  </mergeCells>
  <printOptions/>
  <pageMargins left="0.4" right="0.4" top="0.6" bottom="0.4" header="0.52" footer="0.5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Work</cp:lastModifiedBy>
  <cp:lastPrinted>2018-04-20T10:31:38Z</cp:lastPrinted>
  <dcterms:created xsi:type="dcterms:W3CDTF">2017-04-21T19:22:29Z</dcterms:created>
  <dcterms:modified xsi:type="dcterms:W3CDTF">2018-11-20T14:01:33Z</dcterms:modified>
  <cp:category/>
  <cp:version/>
  <cp:contentType/>
  <cp:contentStatus/>
</cp:coreProperties>
</file>